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önespecifikation" state="visible" r:id="rId4"/>
  </sheets>
  <definedNames>
    <definedName name="_xlnm.Print_Area" localSheetId="0">'Lönespecifikation'!$A1:$D36</definedName>
  </definedNames>
  <calcPr calcId="171027" fullCalcOnLoad="1"/>
</workbook>
</file>

<file path=xl/sharedStrings.xml><?xml version="1.0" encoding="utf-8"?>
<sst xmlns="http://schemas.openxmlformats.org/spreadsheetml/2006/main" count="38" uniqueCount="38">
  <si>
    <t>LÖNESPECIFIKATION</t>
  </si>
  <si>
    <t>Fyll i lönearterna: antal och à-pris räknas ihop, eller skriv beloppet direkt. Avdrag skrivs som minus. Skatteavdraget hämtar du ur Skatteverkets skattetabell för den anställdas kommun och tabell.</t>
  </si>
  <si>
    <t>Arbetsgivare och organisationsnummer</t>
  </si>
  <si>
    <t>Anställd och personnummer</t>
  </si>
  <si>
    <t>Löneperiod</t>
  </si>
  <si>
    <t>Utbetalningsdag</t>
  </si>
  <si>
    <t>Löneart</t>
  </si>
  <si>
    <t>Antal</t>
  </si>
  <si>
    <t>À-pris</t>
  </si>
  <si>
    <t>Belopp</t>
  </si>
  <si>
    <t>Månadslön</t>
  </si>
  <si>
    <t>Timlön (timmar)</t>
  </si>
  <si>
    <t>Övertidsersättning (timmar)</t>
  </si>
  <si>
    <t>OB-tillägg (timmar)</t>
  </si>
  <si>
    <t>Semestertillägg / semesterlön</t>
  </si>
  <si>
    <t>Semesterersättning</t>
  </si>
  <si>
    <t>Sjuklön</t>
  </si>
  <si>
    <t>Karensavdrag</t>
  </si>
  <si>
    <t>Frånvaroavdrag</t>
  </si>
  <si>
    <t>Bonus eller provision</t>
  </si>
  <si>
    <t>Bruttolön (kontant)</t>
  </si>
  <si>
    <t>Skatt och nettolön</t>
  </si>
  <si>
    <t>Skattepliktiga förmåner (t.ex. bilförmån) – betalas inte ut</t>
  </si>
  <si>
    <t>Underlag för skatteavdrag</t>
  </si>
  <si>
    <t>Skatteavdrag enligt skattetabell</t>
  </si>
  <si>
    <t>Övriga avdrag efter skatt (t.ex. förskott, fackavgift)</t>
  </si>
  <si>
    <t>Nettolön att betala ut</t>
  </si>
  <si>
    <t>Hittills i år</t>
  </si>
  <si>
    <t>Bruttolön hittills i år (före denna period)</t>
  </si>
  <si>
    <t>Bruttolön hittills i år inkl. denna period</t>
  </si>
  <si>
    <t>Skatteavdrag hittills i år (före denna period)</t>
  </si>
  <si>
    <t>Skatteavdrag hittills i år inkl. denna period</t>
  </si>
  <si>
    <t>Sparade semesterdagar</t>
  </si>
  <si>
    <t>Arbetsgivarens kostnad (visas inte för den anställda)</t>
  </si>
  <si>
    <t>Arbetsgivaravgift (procent)</t>
  </si>
  <si>
    <t>Arbetsgivaravgifter</t>
  </si>
  <si>
    <t>Total lönekostnad</t>
  </si>
  <si>
    <t>31,42 % är den fulla arbetsgivaravgiften 2026. Lägre procentsatser gäller bland annat för den som är född 1958 eller tidigare och, från 1 april 2026, för unga födda 2003–2007 – kontrollera aktuell nivå hos Skatteverket. Avsnittet kommer inte med när du skriver ut lönespecifikationen.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</si>
</sst>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#,##0.00 &quot;kr&quot;"/>
    <numFmt numFmtId="166" formatCode="#,##0 &quot;kr&quot;"/>
  </numFmts>
  <fonts count="8" x14ac:knownFonts="1">
    <font>
      <color theme="1"/>
      <family val="2"/>
      <scheme val="minor"/>
      <sz val="11"/>
      <name val="Calibri"/>
    </font>
    <font>
      <b/>
      <color rgb="FF241034"/>
      <sz val="18"/>
      <name val="Georgia"/>
    </font>
    <font>
      <i/>
      <color rgb="FF5D5468"/>
      <sz val="9"/>
    </font>
    <font>
      <b/>
      <color rgb="FF241034"/>
    </font>
    <font>
      <b/>
      <color rgb="FFFFFFFF"/>
      <sz val="10"/>
    </font>
    <font>
      <b/>
    </font>
    <font>
      <b/>
      <color rgb="FF241034"/>
      <sz val="12"/>
      <name val="Georgia"/>
    </font>
    <font>
      <color rgb="FF5D5468"/>
      <sz val="9"/>
    </font>
  </fonts>
  <fills count="5">
    <fill>
      <patternFill patternType="none"/>
    </fill>
    <fill>
      <patternFill patternType="gray125"/>
    </fill>
    <fill>
      <patternFill patternType="solid">
        <fgColor rgb="FF241034"/>
      </patternFill>
    </fill>
    <fill>
      <patternFill patternType="solid">
        <fgColor rgb="FFEEE6F6"/>
      </patternFill>
    </fill>
    <fill>
      <patternFill patternType="solid">
        <fgColor rgb="FFF1EFF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FC6D8"/>
      </bottom>
      <diagonal/>
    </border>
    <border>
      <left style="thin">
        <color rgb="FFCFC6D8"/>
      </left>
      <right style="thin">
        <color rgb="FFCFC6D8"/>
      </right>
      <top style="thin">
        <color rgb="FFCFC6D8"/>
      </top>
      <bottom style="thin">
        <color rgb="FFCFC6D8"/>
      </bottom>
      <diagonal/>
    </border>
    <border>
      <left/>
      <right/>
      <top style="medium">
        <color rgb="FF452163"/>
      </top>
      <bottom style="thin">
        <color rgb="FFCFC6D8"/>
      </bottom>
      <diagonal/>
    </border>
    <border>
      <left/>
      <right/>
      <top/>
      <bottom style="medium">
        <color rgb="FF452163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0" fillId="0" borderId="1" xfId="0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4" fontId="0" fillId="0" borderId="2" xfId="0" applyNumberFormat="1" applyBorder="1" applyAlignment="1">
      <alignment horizontal="right" vertical="center"/>
    </xf>
    <xf numFmtId="165" fontId="0" fillId="0" borderId="2" xfId="0" applyNumberFormat="1" applyBorder="1" applyAlignment="1">
      <alignment horizontal="right" vertical="center"/>
    </xf>
    <xf numFmtId="166" fontId="0" fillId="0" borderId="2" xfId="0" applyNumberForma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166" fontId="5" fillId="3" borderId="3" xfId="0" applyNumberFormat="1" applyFont="1" applyFill="1" applyBorder="1" applyAlignment="1">
      <alignment horizontal="right" vertical="center"/>
    </xf>
    <xf numFmtId="0" fontId="6" fillId="0" borderId="4" xfId="0" applyFont="1" applyBorder="1"/>
    <xf numFmtId="166" fontId="0" fillId="0" borderId="1" xfId="0" applyNumberFormat="1" applyBorder="1" applyAlignment="1">
      <alignment horizontal="left" vertical="center"/>
    </xf>
    <xf numFmtId="166" fontId="5" fillId="4" borderId="1" xfId="0" applyNumberFormat="1" applyFont="1" applyFill="1" applyBorder="1" applyAlignment="1">
      <alignment horizontal="right" vertical="center"/>
    </xf>
    <xf numFmtId="166" fontId="5" fillId="3" borderId="1" xfId="0" applyNumberFormat="1" applyFont="1" applyFill="1" applyBorder="1" applyAlignment="1">
      <alignment horizontal="right" vertical="center"/>
    </xf>
    <xf numFmtId="3" fontId="0" fillId="0" borderId="1" xfId="0" applyNumberFormat="1" applyBorder="1" applyAlignment="1">
      <alignment horizontal="left" vertical="center"/>
    </xf>
    <xf numFmtId="10" fontId="0" fillId="0" borderId="1" xfId="0" applyNumberFormat="1" applyBorder="1" applyAlignment="1">
      <alignment horizontal="left" vertical="center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workbookViewId="0" showGridLines="0"/>
  </sheetViews>
  <sheetFormatPr defaultRowHeight="18" outlineLevelRow="0" outlineLevelCol="0" x14ac:dyDescent="55" customHeight="1"/>
  <cols>
    <col min="1" max="1" width="30" customWidth="1"/>
    <col min="2" max="2" width="10" customWidth="1"/>
    <col min="3" max="3" width="13" customWidth="1"/>
    <col min="4" max="4" width="15" customWidth="1"/>
  </cols>
  <sheetData>
    <row r="1" ht="30" customHeight="1" spans="1:4" x14ac:dyDescent="0.25">
      <c r="A1" s="1" t="s">
        <v>0</v>
      </c>
      <c r="B1" s="1"/>
      <c r="C1" s="1"/>
      <c r="D1" s="1"/>
    </row>
    <row r="2" ht="28" customHeight="1" spans="1:4" x14ac:dyDescent="0.25">
      <c r="A2" s="2" t="s">
        <v>1</v>
      </c>
      <c r="B2" s="2"/>
      <c r="C2" s="2"/>
      <c r="D2" s="2"/>
    </row>
    <row r="4" ht="36" customHeight="1" spans="1:4" x14ac:dyDescent="0.25">
      <c r="A4" s="3" t="s">
        <v>2</v>
      </c>
      <c r="B4" s="4"/>
      <c r="C4" s="4"/>
      <c r="D4" s="4"/>
    </row>
    <row r="5" ht="22" customHeight="1" spans="1:4" x14ac:dyDescent="0.25">
      <c r="A5" s="3" t="s">
        <v>3</v>
      </c>
      <c r="B5" s="4"/>
      <c r="C5" s="4"/>
      <c r="D5" s="4"/>
    </row>
    <row r="6" ht="22" customHeight="1" spans="1:4" x14ac:dyDescent="0.25">
      <c r="A6" s="3" t="s">
        <v>4</v>
      </c>
      <c r="B6" s="4"/>
      <c r="C6" s="4"/>
      <c r="D6" s="4"/>
    </row>
    <row r="7" ht="22" customHeight="1" spans="1:4" x14ac:dyDescent="0.25">
      <c r="A7" s="3" t="s">
        <v>5</v>
      </c>
      <c r="B7" s="5"/>
      <c r="C7" s="5"/>
      <c r="D7" s="5"/>
    </row>
    <row r="9" ht="30" customHeight="1" spans="1:4" x14ac:dyDescent="0.25">
      <c r="A9" s="6" t="s">
        <v>6</v>
      </c>
      <c r="B9" s="7" t="s">
        <v>7</v>
      </c>
      <c r="C9" s="7" t="s">
        <v>8</v>
      </c>
      <c r="D9" s="7" t="s">
        <v>9</v>
      </c>
    </row>
    <row r="10" spans="1:4" x14ac:dyDescent="0.25">
      <c r="A10" s="8" t="s">
        <v>10</v>
      </c>
      <c r="B10" s="9"/>
      <c r="C10" s="10"/>
      <c r="D10" s="11">
        <f>IF(OR(B10="",C10=""),"",B10*C10)</f>
      </c>
    </row>
    <row r="11" spans="1:4" x14ac:dyDescent="0.25">
      <c r="A11" s="8" t="s">
        <v>11</v>
      </c>
      <c r="B11" s="9"/>
      <c r="C11" s="10"/>
      <c r="D11" s="11">
        <f>IF(OR(B11="",C11=""),"",B11*C11)</f>
      </c>
    </row>
    <row r="12" spans="1:4" x14ac:dyDescent="0.25">
      <c r="A12" s="8" t="s">
        <v>12</v>
      </c>
      <c r="B12" s="9"/>
      <c r="C12" s="10"/>
      <c r="D12" s="11">
        <f>IF(OR(B12="",C12=""),"",B12*C12)</f>
      </c>
    </row>
    <row r="13" spans="1:4" x14ac:dyDescent="0.25">
      <c r="A13" s="8" t="s">
        <v>13</v>
      </c>
      <c r="B13" s="9"/>
      <c r="C13" s="10"/>
      <c r="D13" s="11">
        <f>IF(OR(B13="",C13=""),"",B13*C13)</f>
      </c>
    </row>
    <row r="14" spans="1:4" x14ac:dyDescent="0.25">
      <c r="A14" s="8" t="s">
        <v>14</v>
      </c>
      <c r="B14" s="9"/>
      <c r="C14" s="10"/>
      <c r="D14" s="11">
        <f>IF(OR(B14="",C14=""),"",B14*C14)</f>
      </c>
    </row>
    <row r="15" spans="1:4" x14ac:dyDescent="0.25">
      <c r="A15" s="8" t="s">
        <v>15</v>
      </c>
      <c r="B15" s="9"/>
      <c r="C15" s="10"/>
      <c r="D15" s="11">
        <f>IF(OR(B15="",C15=""),"",B15*C15)</f>
      </c>
    </row>
    <row r="16" spans="1:4" x14ac:dyDescent="0.25">
      <c r="A16" s="8" t="s">
        <v>16</v>
      </c>
      <c r="B16" s="9"/>
      <c r="C16" s="10"/>
      <c r="D16" s="11">
        <f>IF(OR(B16="",C16=""),"",B16*C16)</f>
      </c>
    </row>
    <row r="17" spans="1:4" x14ac:dyDescent="0.25">
      <c r="A17" s="8" t="s">
        <v>17</v>
      </c>
      <c r="B17" s="9"/>
      <c r="C17" s="10"/>
      <c r="D17" s="11">
        <f>IF(OR(B17="",C17=""),"",B17*C17)</f>
      </c>
    </row>
    <row r="18" spans="1:4" x14ac:dyDescent="0.25">
      <c r="A18" s="8" t="s">
        <v>18</v>
      </c>
      <c r="B18" s="9"/>
      <c r="C18" s="10"/>
      <c r="D18" s="11">
        <f>IF(OR(B18="",C18=""),"",B18*C18)</f>
      </c>
    </row>
    <row r="19" spans="1:4" x14ac:dyDescent="0.25">
      <c r="A19" s="8" t="s">
        <v>19</v>
      </c>
      <c r="B19" s="9"/>
      <c r="C19" s="10"/>
      <c r="D19" s="11">
        <f>IF(OR(B19="",C19=""),"",B19*C19)</f>
      </c>
    </row>
    <row r="20" spans="1:4" x14ac:dyDescent="0.25">
      <c r="A20" s="8"/>
      <c r="B20" s="9"/>
      <c r="C20" s="10"/>
      <c r="D20" s="11">
        <f>IF(OR(B20="",C20=""),"",B20*C20)</f>
      </c>
    </row>
    <row r="21" spans="1:4" x14ac:dyDescent="0.25">
      <c r="A21" s="8"/>
      <c r="B21" s="9"/>
      <c r="C21" s="10"/>
      <c r="D21" s="11">
        <f>IF(OR(B21="",C21=""),"",B21*C21)</f>
      </c>
    </row>
    <row r="22" spans="1:4" x14ac:dyDescent="0.25">
      <c r="A22" s="12" t="s">
        <v>20</v>
      </c>
      <c r="B22" s="12"/>
      <c r="C22" s="12"/>
      <c r="D22" s="13">
        <f>SUM(D10:D21)</f>
      </c>
    </row>
    <row r="24" ht="22" customHeight="1" spans="1:4" x14ac:dyDescent="0.25">
      <c r="A24" s="14" t="s">
        <v>21</v>
      </c>
      <c r="B24" s="14"/>
      <c r="C24" s="14"/>
      <c r="D24" s="14"/>
    </row>
    <row r="25" ht="36" customHeight="1" spans="1:4" x14ac:dyDescent="0.25">
      <c r="A25" s="3" t="s">
        <v>22</v>
      </c>
      <c r="B25" s="3"/>
      <c r="C25" s="3"/>
      <c r="D25" s="15"/>
    </row>
    <row r="26" ht="22" customHeight="1" spans="1:4" x14ac:dyDescent="0.25">
      <c r="A26" s="3" t="s">
        <v>23</v>
      </c>
      <c r="B26" s="3"/>
      <c r="C26" s="3"/>
      <c r="D26" s="16">
        <f>D22+N(D25)</f>
      </c>
    </row>
    <row r="27" ht="22" customHeight="1" spans="1:4" x14ac:dyDescent="0.25">
      <c r="A27" s="3" t="s">
        <v>24</v>
      </c>
      <c r="B27" s="3"/>
      <c r="C27" s="3"/>
      <c r="D27" s="15"/>
    </row>
    <row r="28" ht="22" customHeight="1" spans="1:4" x14ac:dyDescent="0.25">
      <c r="A28" s="3" t="s">
        <v>25</v>
      </c>
      <c r="B28" s="3"/>
      <c r="C28" s="3"/>
      <c r="D28" s="15"/>
    </row>
    <row r="29" ht="22" customHeight="1" spans="1:4" x14ac:dyDescent="0.25">
      <c r="A29" s="3" t="s">
        <v>26</v>
      </c>
      <c r="B29" s="3"/>
      <c r="C29" s="3"/>
      <c r="D29" s="17">
        <f>D22-N(D27)-N(D28)</f>
      </c>
    </row>
    <row r="31" ht="22" customHeight="1" spans="1:4" x14ac:dyDescent="0.25">
      <c r="A31" s="14" t="s">
        <v>27</v>
      </c>
      <c r="B31" s="14"/>
      <c r="C31" s="14"/>
      <c r="D31" s="14"/>
    </row>
    <row r="32" ht="22" customHeight="1" spans="1:4" x14ac:dyDescent="0.25">
      <c r="A32" s="3" t="s">
        <v>28</v>
      </c>
      <c r="B32" s="3"/>
      <c r="C32" s="3"/>
      <c r="D32" s="15"/>
    </row>
    <row r="33" ht="22" customHeight="1" spans="1:4" x14ac:dyDescent="0.25">
      <c r="A33" s="3" t="s">
        <v>29</v>
      </c>
      <c r="B33" s="3"/>
      <c r="C33" s="3"/>
      <c r="D33" s="16">
        <f>N(D32)+D22</f>
      </c>
    </row>
    <row r="34" ht="22" customHeight="1" spans="1:4" x14ac:dyDescent="0.25">
      <c r="A34" s="3" t="s">
        <v>30</v>
      </c>
      <c r="B34" s="3"/>
      <c r="C34" s="3"/>
      <c r="D34" s="15"/>
    </row>
    <row r="35" ht="22" customHeight="1" spans="1:4" x14ac:dyDescent="0.25">
      <c r="A35" s="3" t="s">
        <v>31</v>
      </c>
      <c r="B35" s="3"/>
      <c r="C35" s="3"/>
      <c r="D35" s="16">
        <f>N(D34)+N(D27)</f>
      </c>
    </row>
    <row r="36" ht="22" customHeight="1" spans="1:4" x14ac:dyDescent="0.25">
      <c r="A36" s="3" t="s">
        <v>32</v>
      </c>
      <c r="B36" s="3"/>
      <c r="C36" s="3"/>
      <c r="D36" s="18"/>
    </row>
    <row r="38" ht="22" customHeight="1" spans="1:4" x14ac:dyDescent="0.25">
      <c r="A38" s="14" t="s">
        <v>33</v>
      </c>
      <c r="B38" s="14"/>
      <c r="C38" s="14"/>
      <c r="D38" s="14"/>
    </row>
    <row r="39" ht="22" customHeight="1" spans="1:4" x14ac:dyDescent="0.25">
      <c r="A39" s="3" t="s">
        <v>34</v>
      </c>
      <c r="B39" s="3"/>
      <c r="C39" s="3"/>
      <c r="D39" s="19">
        <v>0.3142</v>
      </c>
    </row>
    <row r="40" ht="22" customHeight="1" spans="1:4" x14ac:dyDescent="0.25">
      <c r="A40" s="3" t="s">
        <v>35</v>
      </c>
      <c r="B40" s="3"/>
      <c r="C40" s="3"/>
      <c r="D40" s="16">
        <f>ROUND(D26*N(D39),0)</f>
      </c>
    </row>
    <row r="41" ht="22" customHeight="1" spans="1:4" x14ac:dyDescent="0.25">
      <c r="A41" s="3" t="s">
        <v>36</v>
      </c>
      <c r="B41" s="3"/>
      <c r="C41" s="3"/>
      <c r="D41" s="16">
        <f>D22+D40</f>
      </c>
    </row>
    <row r="42" ht="42" customHeight="1" spans="1:4" x14ac:dyDescent="0.25">
      <c r="A42" s="20" t="s">
        <v>37</v>
      </c>
      <c r="B42" s="20"/>
      <c r="C42" s="20"/>
      <c r="D42" s="20"/>
    </row>
  </sheetData>
  <mergeCells count="24">
    <mergeCell ref="A1:D1"/>
    <mergeCell ref="A2:D2"/>
    <mergeCell ref="B4:D4"/>
    <mergeCell ref="B5:D5"/>
    <mergeCell ref="B6:D6"/>
    <mergeCell ref="B7:D7"/>
    <mergeCell ref="A22:C22"/>
    <mergeCell ref="A24:D24"/>
    <mergeCell ref="A25:C25"/>
    <mergeCell ref="A26:C26"/>
    <mergeCell ref="A27:C27"/>
    <mergeCell ref="A28:C28"/>
    <mergeCell ref="A29:C29"/>
    <mergeCell ref="A31:D31"/>
    <mergeCell ref="A32:C32"/>
    <mergeCell ref="A33:C33"/>
    <mergeCell ref="A34:C34"/>
    <mergeCell ref="A35:C35"/>
    <mergeCell ref="A36:C36"/>
    <mergeCell ref="A38:D38"/>
    <mergeCell ref="A39:C39"/>
    <mergeCell ref="A40:C40"/>
    <mergeCell ref="A41:C41"/>
    <mergeCell ref="A42:D42"/>
  </mergeCells>
  <pageMargins left="0.5" right="0.5" top="0.6" bottom="0.7" header="0.3" footer="0.3"/>
  <pageSetup paperSize="9" orientation="portrait" horizontalDpi="4294967295" verticalDpi="4294967295" scale="100" fitToWidth="1" fitToHeight="0"/>
  <headerFooter>
    <oddFooter>&amp;L&amp;7Gratis mall från Allamallar (www.allamallar.se) – generell mall utan juristgranskning. Ingen juridisk rådgivning, inget ansvar för användningen.&amp;R&amp;7Sida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Lönespecifikation</vt:lpstr>
    </vt:vector>
  </TitlesOfParts>
  <Company>Allamallar – www.allamallar.se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Allamallar</dc:creator>
  <dc:title>Lönespecifikation</dc:title>
  <dc:subject/>
  <dc:description/>
  <cp:keywords/>
  <cp:category/>
  <cp:lastModifiedBy>Unknown</cp:lastModifiedBy>
  <dcterms:created xsi:type="dcterms:W3CDTF">2026-09-27T12:00:00Z</dcterms:created>
  <dcterms:modified xsi:type="dcterms:W3CDTF">2026-09-27T12:00:00Z</dcterms:modified>
</cp:coreProperties>
</file>