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Årshjul" state="visible" r:id="rId4"/>
    <sheet sheetId="2" name="Översikt" state="visible" r:id="rId5"/>
  </sheets>
  <definedNames>
    <definedName name="_xlnm.Print_Area" localSheetId="0">'Årshjul'!$A1:$F80</definedName>
    <definedName name="_xlnm.Print_Titles" localSheetId="0">'Årshjul'!$8:$8</definedName>
  </definedNames>
  <calcPr calcId="171027" fullCalcOnLoad="1"/>
</workbook>
</file>

<file path=xl/sharedStrings.xml><?xml version="1.0" encoding="utf-8"?>
<sst xmlns="http://schemas.openxmlformats.org/spreadsheetml/2006/main" count="115" uniqueCount="38">
  <si>
    <t>ÅRSHJUL</t>
  </si>
  <si>
    <t>En aktivitet per rad under rätt månad. Välj område och skriv Ja i Klart när den är gjord – fliken Översikt räknar vad som återstår per månad och område.</t>
  </si>
  <si>
    <t>Organisation</t>
  </si>
  <si>
    <t>År</t>
  </si>
  <si>
    <t>Ansvarig för årshjulet</t>
  </si>
  <si>
    <t>Månad</t>
  </si>
  <si>
    <t>Aktivitet</t>
  </si>
  <si>
    <t>Område</t>
  </si>
  <si>
    <t>Ansvarig</t>
  </si>
  <si>
    <t>Deadline</t>
  </si>
  <si>
    <t>Klart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</si>
  <si>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</si>
  <si>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</si>
  <si>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</si>
  <si>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</si>
  <si>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</si>
  <si>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</si>
  <si>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</si>
  <si>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</si>
  <si>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</si>
  <si>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</si>
  <si>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</si>
  <si>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</si>
  <si>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ÅRSHJUL – ÖVERSIKT</t>
  </si>
  <si>
    <t>Räknas ut från fliken Årshjul. Inget behöver fyllas i här.</t>
  </si>
  <si>
    <t>Aktiviteter</t>
  </si>
  <si>
    <t>Klara</t>
  </si>
  <si>
    <t>Kvar</t>
  </si>
  <si>
    <t>Hela året</t>
  </si>
  <si>
    <t>Ekonomi</t>
  </si>
  <si>
    <t>Skatt och moms</t>
  </si>
  <si>
    <t>Styrelse och stämma</t>
  </si>
  <si>
    <t>Personal</t>
  </si>
  <si>
    <t>Arbetsmiljö</t>
  </si>
  <si>
    <t>Marknad och sälj</t>
  </si>
  <si>
    <t>Verksamhet</t>
  </si>
  <si>
    <t>Övrigt</t>
  </si>
  <si>
    <t>Aktiviteter utan område räknas i månadsöversikten men inte per område.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</si>
</sst>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FFFFFF"/>
      <sz val="10"/>
    </font>
    <font>
      <color rgb="FF5D5468"/>
    </font>
    <font>
      <b/>
    </font>
    <font>
      <color rgb="FF5D5468"/>
      <sz val="9"/>
    </font>
  </fonts>
  <fills count="5">
    <fill>
      <patternFill patternType="none"/>
    </fill>
    <fill>
      <patternFill patternType="gray125"/>
    </fill>
    <fill>
      <patternFill patternType="solid">
        <fgColor rgb="FF241034"/>
      </patternFill>
    </fill>
    <fill>
      <patternFill patternType="solid">
        <fgColor rgb="FFF1EFF4"/>
      </patternFill>
    </fill>
    <fill>
      <patternFill patternType="solid">
        <fgColor rgb="FFEEE6F6"/>
      </patternFill>
    </fill>
  </fills>
  <borders count="5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medium">
        <color rgb="FF452163"/>
      </top>
      <bottom style="thin">
        <color rgb="FFCFC6D8"/>
      </bottom>
      <diagonal/>
    </border>
    <border>
      <left/>
      <right/>
      <top style="medium">
        <color rgb="FF452163"/>
      </top>
      <bottom style="thin">
        <color rgb="FFCFC6D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/>
    <xf numFmtId="3" fontId="0" fillId="3" borderId="2" xfId="0" applyNumberFormat="1" applyFill="1" applyBorder="1" applyAlignment="1">
      <alignment horizontal="right"/>
    </xf>
    <xf numFmtId="0" fontId="3" fillId="0" borderId="0" xfId="0" applyFont="1" applyAlignment="1">
      <alignment horizontal="right" vertical="center"/>
    </xf>
    <xf numFmtId="3" fontId="6" fillId="4" borderId="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 showGridLines="0">
      <pane ySplit="8" topLeftCell="A9" activePane="bottomLeft" state="frozen"/>
      <selection pane="bottomLeft"/>
    </sheetView>
  </sheetViews>
  <sheetFormatPr defaultRowHeight="18" outlineLevelRow="0" outlineLevelCol="0" x14ac:dyDescent="55" customHeight="1"/>
  <cols>
    <col min="1" max="1" width="11" customWidth="1"/>
    <col min="2" max="2" width="34" customWidth="1"/>
    <col min="3" max="3" width="18" customWidth="1"/>
    <col min="4" max="4" width="16" customWidth="1"/>
    <col min="5" max="5" width="12" customWidth="1"/>
    <col min="6" max="6" width="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28" customHeight="1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3" t="s">
        <v>2</v>
      </c>
      <c r="B4" s="3"/>
      <c r="C4" s="4"/>
      <c r="D4" s="4"/>
      <c r="E4" s="4"/>
      <c r="F4" s="4"/>
    </row>
    <row r="5" ht="22" customHeight="1" spans="1:6" x14ac:dyDescent="0.25">
      <c r="A5" s="3" t="s">
        <v>3</v>
      </c>
      <c r="B5" s="3"/>
      <c r="C5" s="4"/>
      <c r="D5" s="4"/>
      <c r="E5" s="4"/>
      <c r="F5" s="4"/>
    </row>
    <row r="6" ht="22" customHeight="1" spans="1:6" x14ac:dyDescent="0.25">
      <c r="A6" s="3" t="s">
        <v>4</v>
      </c>
      <c r="B6" s="3"/>
      <c r="C6" s="4"/>
      <c r="D6" s="4"/>
      <c r="E6" s="4"/>
      <c r="F6" s="4"/>
    </row>
    <row r="8" ht="30" customHeight="1" spans="1:6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</row>
    <row r="9" spans="1:6" x14ac:dyDescent="0.25">
      <c r="A9" s="6" t="s">
        <v>11</v>
      </c>
      <c r="B9" s="7"/>
      <c r="C9" s="7"/>
      <c r="D9" s="7"/>
      <c r="E9" s="8"/>
      <c r="F9" s="9"/>
    </row>
    <row r="10" spans="1:6" x14ac:dyDescent="0.25">
      <c r="A10" s="10" t="s">
        <v>11</v>
      </c>
      <c r="B10" s="7"/>
      <c r="C10" s="7"/>
      <c r="D10" s="7"/>
      <c r="E10" s="8"/>
      <c r="F10" s="9"/>
    </row>
    <row r="11" spans="1:6" x14ac:dyDescent="0.25">
      <c r="A11" s="10" t="s">
        <v>11</v>
      </c>
      <c r="B11" s="7"/>
      <c r="C11" s="7"/>
      <c r="D11" s="7"/>
      <c r="E11" s="8"/>
      <c r="F11" s="9"/>
    </row>
    <row r="12" spans="1:6" x14ac:dyDescent="0.25">
      <c r="A12" s="10" t="s">
        <v>11</v>
      </c>
      <c r="B12" s="7"/>
      <c r="C12" s="7"/>
      <c r="D12" s="7"/>
      <c r="E12" s="8"/>
      <c r="F12" s="9"/>
    </row>
    <row r="13" spans="1:6" x14ac:dyDescent="0.25">
      <c r="A13" s="10" t="s">
        <v>11</v>
      </c>
      <c r="B13" s="7"/>
      <c r="C13" s="7"/>
      <c r="D13" s="7"/>
      <c r="E13" s="8"/>
      <c r="F13" s="9"/>
    </row>
    <row r="14" spans="1:6" x14ac:dyDescent="0.25">
      <c r="A14" s="10" t="s">
        <v>11</v>
      </c>
      <c r="B14" s="7"/>
      <c r="C14" s="7"/>
      <c r="D14" s="7"/>
      <c r="E14" s="8"/>
      <c r="F14" s="9"/>
    </row>
    <row r="15" spans="1:6" x14ac:dyDescent="0.25">
      <c r="A15" s="11" t="s">
        <v>12</v>
      </c>
      <c r="B15" s="12"/>
      <c r="C15" s="12"/>
      <c r="D15" s="12"/>
      <c r="E15" s="13"/>
      <c r="F15" s="14"/>
    </row>
    <row r="16" spans="1:6" x14ac:dyDescent="0.25">
      <c r="A16" s="10" t="s">
        <v>12</v>
      </c>
      <c r="B16" s="7"/>
      <c r="C16" s="7"/>
      <c r="D16" s="7"/>
      <c r="E16" s="8"/>
      <c r="F16" s="9"/>
    </row>
    <row r="17" spans="1:6" x14ac:dyDescent="0.25">
      <c r="A17" s="10" t="s">
        <v>12</v>
      </c>
      <c r="B17" s="7"/>
      <c r="C17" s="7"/>
      <c r="D17" s="7"/>
      <c r="E17" s="8"/>
      <c r="F17" s="9"/>
    </row>
    <row r="18" spans="1:6" x14ac:dyDescent="0.25">
      <c r="A18" s="10" t="s">
        <v>12</v>
      </c>
      <c r="B18" s="7"/>
      <c r="C18" s="7"/>
      <c r="D18" s="7"/>
      <c r="E18" s="8"/>
      <c r="F18" s="9"/>
    </row>
    <row r="19" spans="1:6" x14ac:dyDescent="0.25">
      <c r="A19" s="10" t="s">
        <v>12</v>
      </c>
      <c r="B19" s="7"/>
      <c r="C19" s="7"/>
      <c r="D19" s="7"/>
      <c r="E19" s="8"/>
      <c r="F19" s="9"/>
    </row>
    <row r="20" spans="1:6" x14ac:dyDescent="0.25">
      <c r="A20" s="10" t="s">
        <v>12</v>
      </c>
      <c r="B20" s="7"/>
      <c r="C20" s="7"/>
      <c r="D20" s="7"/>
      <c r="E20" s="8"/>
      <c r="F20" s="9"/>
    </row>
    <row r="21" spans="1:6" x14ac:dyDescent="0.25">
      <c r="A21" s="11" t="s">
        <v>13</v>
      </c>
      <c r="B21" s="12"/>
      <c r="C21" s="12"/>
      <c r="D21" s="12"/>
      <c r="E21" s="13"/>
      <c r="F21" s="14"/>
    </row>
    <row r="22" spans="1:6" x14ac:dyDescent="0.25">
      <c r="A22" s="10" t="s">
        <v>13</v>
      </c>
      <c r="B22" s="7"/>
      <c r="C22" s="7"/>
      <c r="D22" s="7"/>
      <c r="E22" s="8"/>
      <c r="F22" s="9"/>
    </row>
    <row r="23" spans="1:6" x14ac:dyDescent="0.25">
      <c r="A23" s="10" t="s">
        <v>13</v>
      </c>
      <c r="B23" s="7"/>
      <c r="C23" s="7"/>
      <c r="D23" s="7"/>
      <c r="E23" s="8"/>
      <c r="F23" s="9"/>
    </row>
    <row r="24" spans="1:6" x14ac:dyDescent="0.25">
      <c r="A24" s="10" t="s">
        <v>13</v>
      </c>
      <c r="B24" s="7"/>
      <c r="C24" s="7"/>
      <c r="D24" s="7"/>
      <c r="E24" s="8"/>
      <c r="F24" s="9"/>
    </row>
    <row r="25" spans="1:6" x14ac:dyDescent="0.25">
      <c r="A25" s="10" t="s">
        <v>13</v>
      </c>
      <c r="B25" s="7"/>
      <c r="C25" s="7"/>
      <c r="D25" s="7"/>
      <c r="E25" s="8"/>
      <c r="F25" s="9"/>
    </row>
    <row r="26" spans="1:6" x14ac:dyDescent="0.25">
      <c r="A26" s="10" t="s">
        <v>13</v>
      </c>
      <c r="B26" s="7"/>
      <c r="C26" s="7"/>
      <c r="D26" s="7"/>
      <c r="E26" s="8"/>
      <c r="F26" s="9"/>
    </row>
    <row r="27" spans="1:6" x14ac:dyDescent="0.25">
      <c r="A27" s="11" t="s">
        <v>14</v>
      </c>
      <c r="B27" s="12"/>
      <c r="C27" s="12"/>
      <c r="D27" s="12"/>
      <c r="E27" s="13"/>
      <c r="F27" s="14"/>
    </row>
    <row r="28" spans="1:6" x14ac:dyDescent="0.25">
      <c r="A28" s="10" t="s">
        <v>14</v>
      </c>
      <c r="B28" s="7"/>
      <c r="C28" s="7"/>
      <c r="D28" s="7"/>
      <c r="E28" s="8"/>
      <c r="F28" s="9"/>
    </row>
    <row r="29" spans="1:6" x14ac:dyDescent="0.25">
      <c r="A29" s="10" t="s">
        <v>14</v>
      </c>
      <c r="B29" s="7"/>
      <c r="C29" s="7"/>
      <c r="D29" s="7"/>
      <c r="E29" s="8"/>
      <c r="F29" s="9"/>
    </row>
    <row r="30" spans="1:6" x14ac:dyDescent="0.25">
      <c r="A30" s="10" t="s">
        <v>14</v>
      </c>
      <c r="B30" s="7"/>
      <c r="C30" s="7"/>
      <c r="D30" s="7"/>
      <c r="E30" s="8"/>
      <c r="F30" s="9"/>
    </row>
    <row r="31" spans="1:6" x14ac:dyDescent="0.25">
      <c r="A31" s="10" t="s">
        <v>14</v>
      </c>
      <c r="B31" s="7"/>
      <c r="C31" s="7"/>
      <c r="D31" s="7"/>
      <c r="E31" s="8"/>
      <c r="F31" s="9"/>
    </row>
    <row r="32" spans="1:6" x14ac:dyDescent="0.25">
      <c r="A32" s="10" t="s">
        <v>14</v>
      </c>
      <c r="B32" s="7"/>
      <c r="C32" s="7"/>
      <c r="D32" s="7"/>
      <c r="E32" s="8"/>
      <c r="F32" s="9"/>
    </row>
    <row r="33" spans="1:6" x14ac:dyDescent="0.25">
      <c r="A33" s="11" t="s">
        <v>15</v>
      </c>
      <c r="B33" s="12"/>
      <c r="C33" s="12"/>
      <c r="D33" s="12"/>
      <c r="E33" s="13"/>
      <c r="F33" s="14"/>
    </row>
    <row r="34" spans="1:6" x14ac:dyDescent="0.25">
      <c r="A34" s="10" t="s">
        <v>15</v>
      </c>
      <c r="B34" s="7"/>
      <c r="C34" s="7"/>
      <c r="D34" s="7"/>
      <c r="E34" s="8"/>
      <c r="F34" s="9"/>
    </row>
    <row r="35" spans="1:6" x14ac:dyDescent="0.25">
      <c r="A35" s="10" t="s">
        <v>15</v>
      </c>
      <c r="B35" s="7"/>
      <c r="C35" s="7"/>
      <c r="D35" s="7"/>
      <c r="E35" s="8"/>
      <c r="F35" s="9"/>
    </row>
    <row r="36" spans="1:6" x14ac:dyDescent="0.25">
      <c r="A36" s="10" t="s">
        <v>15</v>
      </c>
      <c r="B36" s="7"/>
      <c r="C36" s="7"/>
      <c r="D36" s="7"/>
      <c r="E36" s="8"/>
      <c r="F36" s="9"/>
    </row>
    <row r="37" spans="1:6" x14ac:dyDescent="0.25">
      <c r="A37" s="10" t="s">
        <v>15</v>
      </c>
      <c r="B37" s="7"/>
      <c r="C37" s="7"/>
      <c r="D37" s="7"/>
      <c r="E37" s="8"/>
      <c r="F37" s="9"/>
    </row>
    <row r="38" spans="1:6" x14ac:dyDescent="0.25">
      <c r="A38" s="10" t="s">
        <v>15</v>
      </c>
      <c r="B38" s="7"/>
      <c r="C38" s="7"/>
      <c r="D38" s="7"/>
      <c r="E38" s="8"/>
      <c r="F38" s="9"/>
    </row>
    <row r="39" spans="1:6" x14ac:dyDescent="0.25">
      <c r="A39" s="11" t="s">
        <v>16</v>
      </c>
      <c r="B39" s="12"/>
      <c r="C39" s="12"/>
      <c r="D39" s="12"/>
      <c r="E39" s="13"/>
      <c r="F39" s="14"/>
    </row>
    <row r="40" spans="1:6" x14ac:dyDescent="0.25">
      <c r="A40" s="10" t="s">
        <v>16</v>
      </c>
      <c r="B40" s="7"/>
      <c r="C40" s="7"/>
      <c r="D40" s="7"/>
      <c r="E40" s="8"/>
      <c r="F40" s="9"/>
    </row>
    <row r="41" spans="1:6" x14ac:dyDescent="0.25">
      <c r="A41" s="10" t="s">
        <v>16</v>
      </c>
      <c r="B41" s="7"/>
      <c r="C41" s="7"/>
      <c r="D41" s="7"/>
      <c r="E41" s="8"/>
      <c r="F41" s="9"/>
    </row>
    <row r="42" spans="1:6" x14ac:dyDescent="0.25">
      <c r="A42" s="10" t="s">
        <v>16</v>
      </c>
      <c r="B42" s="7"/>
      <c r="C42" s="7"/>
      <c r="D42" s="7"/>
      <c r="E42" s="8"/>
      <c r="F42" s="9"/>
    </row>
    <row r="43" spans="1:6" x14ac:dyDescent="0.25">
      <c r="A43" s="10" t="s">
        <v>16</v>
      </c>
      <c r="B43" s="7"/>
      <c r="C43" s="7"/>
      <c r="D43" s="7"/>
      <c r="E43" s="8"/>
      <c r="F43" s="9"/>
    </row>
    <row r="44" spans="1:6" x14ac:dyDescent="0.25">
      <c r="A44" s="10" t="s">
        <v>16</v>
      </c>
      <c r="B44" s="7"/>
      <c r="C44" s="7"/>
      <c r="D44" s="7"/>
      <c r="E44" s="8"/>
      <c r="F44" s="9"/>
    </row>
    <row r="45" spans="1:6" x14ac:dyDescent="0.25">
      <c r="A45" s="11" t="s">
        <v>17</v>
      </c>
      <c r="B45" s="12"/>
      <c r="C45" s="12"/>
      <c r="D45" s="12"/>
      <c r="E45" s="13"/>
      <c r="F45" s="14"/>
    </row>
    <row r="46" spans="1:6" x14ac:dyDescent="0.25">
      <c r="A46" s="10" t="s">
        <v>17</v>
      </c>
      <c r="B46" s="7"/>
      <c r="C46" s="7"/>
      <c r="D46" s="7"/>
      <c r="E46" s="8"/>
      <c r="F46" s="9"/>
    </row>
    <row r="47" spans="1:6" x14ac:dyDescent="0.25">
      <c r="A47" s="10" t="s">
        <v>17</v>
      </c>
      <c r="B47" s="7"/>
      <c r="C47" s="7"/>
      <c r="D47" s="7"/>
      <c r="E47" s="8"/>
      <c r="F47" s="9"/>
    </row>
    <row r="48" spans="1:6" x14ac:dyDescent="0.25">
      <c r="A48" s="10" t="s">
        <v>17</v>
      </c>
      <c r="B48" s="7"/>
      <c r="C48" s="7"/>
      <c r="D48" s="7"/>
      <c r="E48" s="8"/>
      <c r="F48" s="9"/>
    </row>
    <row r="49" spans="1:6" x14ac:dyDescent="0.25">
      <c r="A49" s="10" t="s">
        <v>17</v>
      </c>
      <c r="B49" s="7"/>
      <c r="C49" s="7"/>
      <c r="D49" s="7"/>
      <c r="E49" s="8"/>
      <c r="F49" s="9"/>
    </row>
    <row r="50" spans="1:6" x14ac:dyDescent="0.25">
      <c r="A50" s="10" t="s">
        <v>17</v>
      </c>
      <c r="B50" s="7"/>
      <c r="C50" s="7"/>
      <c r="D50" s="7"/>
      <c r="E50" s="8"/>
      <c r="F50" s="9"/>
    </row>
    <row r="51" spans="1:6" x14ac:dyDescent="0.25">
      <c r="A51" s="11" t="s">
        <v>18</v>
      </c>
      <c r="B51" s="12"/>
      <c r="C51" s="12"/>
      <c r="D51" s="12"/>
      <c r="E51" s="13"/>
      <c r="F51" s="14"/>
    </row>
    <row r="52" spans="1:6" x14ac:dyDescent="0.25">
      <c r="A52" s="10" t="s">
        <v>18</v>
      </c>
      <c r="B52" s="7"/>
      <c r="C52" s="7"/>
      <c r="D52" s="7"/>
      <c r="E52" s="8"/>
      <c r="F52" s="9"/>
    </row>
    <row r="53" spans="1:6" x14ac:dyDescent="0.25">
      <c r="A53" s="10" t="s">
        <v>18</v>
      </c>
      <c r="B53" s="7"/>
      <c r="C53" s="7"/>
      <c r="D53" s="7"/>
      <c r="E53" s="8"/>
      <c r="F53" s="9"/>
    </row>
    <row r="54" spans="1:6" x14ac:dyDescent="0.25">
      <c r="A54" s="10" t="s">
        <v>18</v>
      </c>
      <c r="B54" s="7"/>
      <c r="C54" s="7"/>
      <c r="D54" s="7"/>
      <c r="E54" s="8"/>
      <c r="F54" s="9"/>
    </row>
    <row r="55" spans="1:6" x14ac:dyDescent="0.25">
      <c r="A55" s="10" t="s">
        <v>18</v>
      </c>
      <c r="B55" s="7"/>
      <c r="C55" s="7"/>
      <c r="D55" s="7"/>
      <c r="E55" s="8"/>
      <c r="F55" s="9"/>
    </row>
    <row r="56" spans="1:6" x14ac:dyDescent="0.25">
      <c r="A56" s="10" t="s">
        <v>18</v>
      </c>
      <c r="B56" s="7"/>
      <c r="C56" s="7"/>
      <c r="D56" s="7"/>
      <c r="E56" s="8"/>
      <c r="F56" s="9"/>
    </row>
    <row r="57" spans="1:6" x14ac:dyDescent="0.25">
      <c r="A57" s="11" t="s">
        <v>19</v>
      </c>
      <c r="B57" s="12"/>
      <c r="C57" s="12"/>
      <c r="D57" s="12"/>
      <c r="E57" s="13"/>
      <c r="F57" s="14"/>
    </row>
    <row r="58" spans="1:6" x14ac:dyDescent="0.25">
      <c r="A58" s="10" t="s">
        <v>19</v>
      </c>
      <c r="B58" s="7"/>
      <c r="C58" s="7"/>
      <c r="D58" s="7"/>
      <c r="E58" s="8"/>
      <c r="F58" s="9"/>
    </row>
    <row r="59" spans="1:6" x14ac:dyDescent="0.25">
      <c r="A59" s="10" t="s">
        <v>19</v>
      </c>
      <c r="B59" s="7"/>
      <c r="C59" s="7"/>
      <c r="D59" s="7"/>
      <c r="E59" s="8"/>
      <c r="F59" s="9"/>
    </row>
    <row r="60" spans="1:6" x14ac:dyDescent="0.25">
      <c r="A60" s="10" t="s">
        <v>19</v>
      </c>
      <c r="B60" s="7"/>
      <c r="C60" s="7"/>
      <c r="D60" s="7"/>
      <c r="E60" s="8"/>
      <c r="F60" s="9"/>
    </row>
    <row r="61" spans="1:6" x14ac:dyDescent="0.25">
      <c r="A61" s="10" t="s">
        <v>19</v>
      </c>
      <c r="B61" s="7"/>
      <c r="C61" s="7"/>
      <c r="D61" s="7"/>
      <c r="E61" s="8"/>
      <c r="F61" s="9"/>
    </row>
    <row r="62" spans="1:6" x14ac:dyDescent="0.25">
      <c r="A62" s="10" t="s">
        <v>19</v>
      </c>
      <c r="B62" s="7"/>
      <c r="C62" s="7"/>
      <c r="D62" s="7"/>
      <c r="E62" s="8"/>
      <c r="F62" s="9"/>
    </row>
    <row r="63" spans="1:6" x14ac:dyDescent="0.25">
      <c r="A63" s="11" t="s">
        <v>20</v>
      </c>
      <c r="B63" s="12"/>
      <c r="C63" s="12"/>
      <c r="D63" s="12"/>
      <c r="E63" s="13"/>
      <c r="F63" s="14"/>
    </row>
    <row r="64" spans="1:6" x14ac:dyDescent="0.25">
      <c r="A64" s="10" t="s">
        <v>20</v>
      </c>
      <c r="B64" s="7"/>
      <c r="C64" s="7"/>
      <c r="D64" s="7"/>
      <c r="E64" s="8"/>
      <c r="F64" s="9"/>
    </row>
    <row r="65" spans="1:6" x14ac:dyDescent="0.25">
      <c r="A65" s="10" t="s">
        <v>20</v>
      </c>
      <c r="B65" s="7"/>
      <c r="C65" s="7"/>
      <c r="D65" s="7"/>
      <c r="E65" s="8"/>
      <c r="F65" s="9"/>
    </row>
    <row r="66" spans="1:6" x14ac:dyDescent="0.25">
      <c r="A66" s="10" t="s">
        <v>20</v>
      </c>
      <c r="B66" s="7"/>
      <c r="C66" s="7"/>
      <c r="D66" s="7"/>
      <c r="E66" s="8"/>
      <c r="F66" s="9"/>
    </row>
    <row r="67" spans="1:6" x14ac:dyDescent="0.25">
      <c r="A67" s="10" t="s">
        <v>20</v>
      </c>
      <c r="B67" s="7"/>
      <c r="C67" s="7"/>
      <c r="D67" s="7"/>
      <c r="E67" s="8"/>
      <c r="F67" s="9"/>
    </row>
    <row r="68" spans="1:6" x14ac:dyDescent="0.25">
      <c r="A68" s="10" t="s">
        <v>20</v>
      </c>
      <c r="B68" s="7"/>
      <c r="C68" s="7"/>
      <c r="D68" s="7"/>
      <c r="E68" s="8"/>
      <c r="F68" s="9"/>
    </row>
    <row r="69" spans="1:6" x14ac:dyDescent="0.25">
      <c r="A69" s="11" t="s">
        <v>21</v>
      </c>
      <c r="B69" s="12"/>
      <c r="C69" s="12"/>
      <c r="D69" s="12"/>
      <c r="E69" s="13"/>
      <c r="F69" s="14"/>
    </row>
    <row r="70" spans="1:6" x14ac:dyDescent="0.25">
      <c r="A70" s="10" t="s">
        <v>21</v>
      </c>
      <c r="B70" s="7"/>
      <c r="C70" s="7"/>
      <c r="D70" s="7"/>
      <c r="E70" s="8"/>
      <c r="F70" s="9"/>
    </row>
    <row r="71" spans="1:6" x14ac:dyDescent="0.25">
      <c r="A71" s="10" t="s">
        <v>21</v>
      </c>
      <c r="B71" s="7"/>
      <c r="C71" s="7"/>
      <c r="D71" s="7"/>
      <c r="E71" s="8"/>
      <c r="F71" s="9"/>
    </row>
    <row r="72" spans="1:6" x14ac:dyDescent="0.25">
      <c r="A72" s="10" t="s">
        <v>21</v>
      </c>
      <c r="B72" s="7"/>
      <c r="C72" s="7"/>
      <c r="D72" s="7"/>
      <c r="E72" s="8"/>
      <c r="F72" s="9"/>
    </row>
    <row r="73" spans="1:6" x14ac:dyDescent="0.25">
      <c r="A73" s="10" t="s">
        <v>21</v>
      </c>
      <c r="B73" s="7"/>
      <c r="C73" s="7"/>
      <c r="D73" s="7"/>
      <c r="E73" s="8"/>
      <c r="F73" s="9"/>
    </row>
    <row r="74" spans="1:6" x14ac:dyDescent="0.25">
      <c r="A74" s="10" t="s">
        <v>21</v>
      </c>
      <c r="B74" s="7"/>
      <c r="C74" s="7"/>
      <c r="D74" s="7"/>
      <c r="E74" s="8"/>
      <c r="F74" s="9"/>
    </row>
    <row r="75" spans="1:6" x14ac:dyDescent="0.25">
      <c r="A75" s="11" t="s">
        <v>22</v>
      </c>
      <c r="B75" s="12"/>
      <c r="C75" s="12"/>
      <c r="D75" s="12"/>
      <c r="E75" s="13"/>
      <c r="F75" s="14"/>
    </row>
    <row r="76" spans="1:6" x14ac:dyDescent="0.25">
      <c r="A76" s="10" t="s">
        <v>22</v>
      </c>
      <c r="B76" s="7"/>
      <c r="C76" s="7"/>
      <c r="D76" s="7"/>
      <c r="E76" s="8"/>
      <c r="F76" s="9"/>
    </row>
    <row r="77" spans="1:6" x14ac:dyDescent="0.25">
      <c r="A77" s="10" t="s">
        <v>22</v>
      </c>
      <c r="B77" s="7"/>
      <c r="C77" s="7"/>
      <c r="D77" s="7"/>
      <c r="E77" s="8"/>
      <c r="F77" s="9"/>
    </row>
    <row r="78" spans="1:6" x14ac:dyDescent="0.25">
      <c r="A78" s="10" t="s">
        <v>22</v>
      </c>
      <c r="B78" s="7"/>
      <c r="C78" s="7"/>
      <c r="D78" s="7"/>
      <c r="E78" s="8"/>
      <c r="F78" s="9"/>
    </row>
    <row r="79" spans="1:6" x14ac:dyDescent="0.25">
      <c r="A79" s="10" t="s">
        <v>22</v>
      </c>
      <c r="B79" s="7"/>
      <c r="C79" s="7"/>
      <c r="D79" s="7"/>
      <c r="E79" s="8"/>
      <c r="F79" s="9"/>
    </row>
    <row r="80" spans="1:6" x14ac:dyDescent="0.25">
      <c r="A80" s="10" t="s">
        <v>22</v>
      </c>
      <c r="B80" s="7"/>
      <c r="C80" s="7"/>
      <c r="D80" s="7"/>
      <c r="E80" s="8"/>
      <c r="F80" s="9"/>
    </row>
  </sheetData>
  <mergeCells count="8">
    <mergeCell ref="A1:F1"/>
    <mergeCell ref="A2:F2"/>
    <mergeCell ref="A4:B4"/>
    <mergeCell ref="C4:F4"/>
    <mergeCell ref="A5:B5"/>
    <mergeCell ref="C5:F5"/>
    <mergeCell ref="A6:B6"/>
    <mergeCell ref="C6:F6"/>
  </mergeCells>
  <dataValidations count="6">
    <dataValidation type="list" allowBlank="1" showErrorMessage="1" errorTitle="Välj i listan" error="Välj ett av: Januari, Februari, Mars, April, Maj, Juni, Juli, Augusti, September, Oktober, November, December" sqref="A10:A80">
      <formula1>"Januari,Februari,Mars,April,Maj,Juni,Juli,Augusti,September,Oktober,November,December"</formula1>
    </dataValidation>
    <dataValidation type="list" allowBlank="1" showErrorMessage="1" errorTitle="Välj i listan" error="Välj ett av: Januari, Februari, Mars, April, Maj, Juni, Juli, Augusti, September, Oktober, November, December" sqref="A9:A80">
      <formula1>"Januari,Februari,Mars,April,Maj,Juni,Juli,Augusti,September,Oktober,November,December"</formula1>
    </dataValidation>
    <dataValidation type="list" allowBlank="1" showErrorMessage="1" errorTitle="Välj i listan" error="Välj ett av: Ekonomi, Skatt och moms, Styrelse och stämma, Personal, Arbetsmiljö, Marknad och sälj, Verksamhet, Övrigt" sqref="C10:C80">
      <formula1>"Ekonomi,Skatt och moms,Styrelse och stämma,Personal,Arbetsmiljö,Marknad och sälj,Verksamhet,Övrigt"</formula1>
    </dataValidation>
    <dataValidation type="list" allowBlank="1" showErrorMessage="1" errorTitle="Välj i listan" error="Välj ett av: Ekonomi, Skatt och moms, Styrelse och stämma, Personal, Arbetsmiljö, Marknad och sälj, Verksamhet, Övrigt" sqref="C9:C80">
      <formula1>"Ekonomi,Skatt och moms,Styrelse och stämma,Personal,Arbetsmiljö,Marknad och sälj,Verksamhet,Övrigt"</formula1>
    </dataValidation>
    <dataValidation type="list" allowBlank="1" showErrorMessage="1" errorTitle="Välj i listan" error="Välj ett av: Ja, Nej" sqref="F10:F80">
      <formula1>"Ja,Nej"</formula1>
    </dataValidation>
    <dataValidation type="list" allowBlank="1" showErrorMessage="1" errorTitle="Välj i listan" error="Välj ett av: Ja, Nej" sqref="F9:F80">
      <formula1>"Ja,Nej"</formula1>
    </dataValidation>
  </dataValidation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workbookViewId="0" showGridLines="0"/>
  </sheetViews>
  <sheetFormatPr defaultRowHeight="18" outlineLevelRow="0" outlineLevelCol="0" x14ac:dyDescent="55" customHeight="1"/>
  <cols>
    <col min="1" max="1" width="22" customWidth="1"/>
    <col min="2" max="2" width="14" customWidth="1"/>
    <col min="3" max="4" width="12" customWidth="1"/>
  </cols>
  <sheetData>
    <row r="1" ht="30" customHeight="1" spans="1:4" x14ac:dyDescent="0.25">
      <c r="A1" s="1" t="s">
        <v>23</v>
      </c>
      <c r="B1" s="1"/>
      <c r="C1" s="1"/>
      <c r="D1" s="1"/>
    </row>
    <row r="2" ht="28" customHeight="1" spans="1:4" x14ac:dyDescent="0.25">
      <c r="A2" s="2" t="s">
        <v>24</v>
      </c>
      <c r="B2" s="2"/>
      <c r="C2" s="2"/>
      <c r="D2" s="2"/>
    </row>
    <row r="4" ht="30" customHeight="1" spans="1:4" x14ac:dyDescent="0.25">
      <c r="A4" s="5" t="s">
        <v>5</v>
      </c>
      <c r="B4" s="5" t="s">
        <v>25</v>
      </c>
      <c r="C4" s="5" t="s">
        <v>26</v>
      </c>
      <c r="D4" s="5" t="s">
        <v>27</v>
      </c>
    </row>
    <row r="5" spans="1:4" x14ac:dyDescent="0.25">
      <c r="A5" s="15" t="s">
        <v>11</v>
      </c>
      <c r="B5" s="16">
        <f>COUNTIFS(Årshjul!$A$9:$A$80,A5,Årshjul!$B$9:$B$80,"&lt;&gt;")</f>
      </c>
      <c r="C5" s="16">
        <f>COUNTIFS(Årshjul!$A$9:$A$80,A5,Årshjul!$B$9:$B$80,"&lt;&gt;",Årshjul!$F$9:$F$80,"Ja")</f>
      </c>
      <c r="D5" s="16">
        <f>B5-C5</f>
      </c>
    </row>
    <row r="6" spans="1:4" x14ac:dyDescent="0.25">
      <c r="A6" s="15" t="s">
        <v>12</v>
      </c>
      <c r="B6" s="16">
        <f>COUNTIFS(Årshjul!$A$9:$A$80,A6,Årshjul!$B$9:$B$80,"&lt;&gt;")</f>
      </c>
      <c r="C6" s="16">
        <f>COUNTIFS(Årshjul!$A$9:$A$80,A6,Årshjul!$B$9:$B$80,"&lt;&gt;",Årshjul!$F$9:$F$80,"Ja")</f>
      </c>
      <c r="D6" s="16">
        <f>B6-C6</f>
      </c>
    </row>
    <row r="7" spans="1:4" x14ac:dyDescent="0.25">
      <c r="A7" s="15" t="s">
        <v>13</v>
      </c>
      <c r="B7" s="16">
        <f>COUNTIFS(Årshjul!$A$9:$A$80,A7,Årshjul!$B$9:$B$80,"&lt;&gt;")</f>
      </c>
      <c r="C7" s="16">
        <f>COUNTIFS(Årshjul!$A$9:$A$80,A7,Årshjul!$B$9:$B$80,"&lt;&gt;",Årshjul!$F$9:$F$80,"Ja")</f>
      </c>
      <c r="D7" s="16">
        <f>B7-C7</f>
      </c>
    </row>
    <row r="8" spans="1:4" x14ac:dyDescent="0.25">
      <c r="A8" s="15" t="s">
        <v>14</v>
      </c>
      <c r="B8" s="16">
        <f>COUNTIFS(Årshjul!$A$9:$A$80,A8,Årshjul!$B$9:$B$80,"&lt;&gt;")</f>
      </c>
      <c r="C8" s="16">
        <f>COUNTIFS(Årshjul!$A$9:$A$80,A8,Årshjul!$B$9:$B$80,"&lt;&gt;",Årshjul!$F$9:$F$80,"Ja")</f>
      </c>
      <c r="D8" s="16">
        <f>B8-C8</f>
      </c>
    </row>
    <row r="9" spans="1:4" x14ac:dyDescent="0.25">
      <c r="A9" s="15" t="s">
        <v>15</v>
      </c>
      <c r="B9" s="16">
        <f>COUNTIFS(Årshjul!$A$9:$A$80,A9,Årshjul!$B$9:$B$80,"&lt;&gt;")</f>
      </c>
      <c r="C9" s="16">
        <f>COUNTIFS(Årshjul!$A$9:$A$80,A9,Årshjul!$B$9:$B$80,"&lt;&gt;",Årshjul!$F$9:$F$80,"Ja")</f>
      </c>
      <c r="D9" s="16">
        <f>B9-C9</f>
      </c>
    </row>
    <row r="10" spans="1:4" x14ac:dyDescent="0.25">
      <c r="A10" s="15" t="s">
        <v>16</v>
      </c>
      <c r="B10" s="16">
        <f>COUNTIFS(Årshjul!$A$9:$A$80,A10,Årshjul!$B$9:$B$80,"&lt;&gt;")</f>
      </c>
      <c r="C10" s="16">
        <f>COUNTIFS(Årshjul!$A$9:$A$80,A10,Årshjul!$B$9:$B$80,"&lt;&gt;",Årshjul!$F$9:$F$80,"Ja")</f>
      </c>
      <c r="D10" s="16">
        <f>B10-C10</f>
      </c>
    </row>
    <row r="11" spans="1:4" x14ac:dyDescent="0.25">
      <c r="A11" s="15" t="s">
        <v>17</v>
      </c>
      <c r="B11" s="16">
        <f>COUNTIFS(Årshjul!$A$9:$A$80,A11,Årshjul!$B$9:$B$80,"&lt;&gt;")</f>
      </c>
      <c r="C11" s="16">
        <f>COUNTIFS(Årshjul!$A$9:$A$80,A11,Årshjul!$B$9:$B$80,"&lt;&gt;",Årshjul!$F$9:$F$80,"Ja")</f>
      </c>
      <c r="D11" s="16">
        <f>B11-C11</f>
      </c>
    </row>
    <row r="12" spans="1:4" x14ac:dyDescent="0.25">
      <c r="A12" s="15" t="s">
        <v>18</v>
      </c>
      <c r="B12" s="16">
        <f>COUNTIFS(Årshjul!$A$9:$A$80,A12,Årshjul!$B$9:$B$80,"&lt;&gt;")</f>
      </c>
      <c r="C12" s="16">
        <f>COUNTIFS(Årshjul!$A$9:$A$80,A12,Årshjul!$B$9:$B$80,"&lt;&gt;",Årshjul!$F$9:$F$80,"Ja")</f>
      </c>
      <c r="D12" s="16">
        <f>B12-C12</f>
      </c>
    </row>
    <row r="13" spans="1:4" x14ac:dyDescent="0.25">
      <c r="A13" s="15" t="s">
        <v>19</v>
      </c>
      <c r="B13" s="16">
        <f>COUNTIFS(Årshjul!$A$9:$A$80,A13,Årshjul!$B$9:$B$80,"&lt;&gt;")</f>
      </c>
      <c r="C13" s="16">
        <f>COUNTIFS(Årshjul!$A$9:$A$80,A13,Årshjul!$B$9:$B$80,"&lt;&gt;",Årshjul!$F$9:$F$80,"Ja")</f>
      </c>
      <c r="D13" s="16">
        <f>B13-C13</f>
      </c>
    </row>
    <row r="14" spans="1:4" x14ac:dyDescent="0.25">
      <c r="A14" s="15" t="s">
        <v>20</v>
      </c>
      <c r="B14" s="16">
        <f>COUNTIFS(Årshjul!$A$9:$A$80,A14,Årshjul!$B$9:$B$80,"&lt;&gt;")</f>
      </c>
      <c r="C14" s="16">
        <f>COUNTIFS(Årshjul!$A$9:$A$80,A14,Årshjul!$B$9:$B$80,"&lt;&gt;",Årshjul!$F$9:$F$80,"Ja")</f>
      </c>
      <c r="D14" s="16">
        <f>B14-C14</f>
      </c>
    </row>
    <row r="15" spans="1:4" x14ac:dyDescent="0.25">
      <c r="A15" s="15" t="s">
        <v>21</v>
      </c>
      <c r="B15" s="16">
        <f>COUNTIFS(Årshjul!$A$9:$A$80,A15,Årshjul!$B$9:$B$80,"&lt;&gt;")</f>
      </c>
      <c r="C15" s="16">
        <f>COUNTIFS(Årshjul!$A$9:$A$80,A15,Årshjul!$B$9:$B$80,"&lt;&gt;",Årshjul!$F$9:$F$80,"Ja")</f>
      </c>
      <c r="D15" s="16">
        <f>B15-C15</f>
      </c>
    </row>
    <row r="16" spans="1:4" x14ac:dyDescent="0.25">
      <c r="A16" s="15" t="s">
        <v>22</v>
      </c>
      <c r="B16" s="16">
        <f>COUNTIFS(Årshjul!$A$9:$A$80,A16,Årshjul!$B$9:$B$80,"&lt;&gt;")</f>
      </c>
      <c r="C16" s="16">
        <f>COUNTIFS(Årshjul!$A$9:$A$80,A16,Årshjul!$B$9:$B$80,"&lt;&gt;",Årshjul!$F$9:$F$80,"Ja")</f>
      </c>
      <c r="D16" s="16">
        <f>B16-C16</f>
      </c>
    </row>
    <row r="17" spans="1:4" x14ac:dyDescent="0.25">
      <c r="A17" s="17" t="s">
        <v>28</v>
      </c>
      <c r="B17" s="18">
        <f>SUM(B5:B16)</f>
      </c>
      <c r="C17" s="18">
        <f>SUM(C5:C16)</f>
      </c>
      <c r="D17" s="18">
        <f>SUM(D5:D16)</f>
      </c>
    </row>
    <row r="19" ht="30" customHeight="1" spans="1:4" x14ac:dyDescent="0.25">
      <c r="A19" s="5" t="s">
        <v>7</v>
      </c>
      <c r="B19" s="5" t="s">
        <v>25</v>
      </c>
      <c r="C19" s="5" t="s">
        <v>26</v>
      </c>
      <c r="D19" s="5" t="s">
        <v>27</v>
      </c>
    </row>
    <row r="20" spans="1:4" x14ac:dyDescent="0.25">
      <c r="A20" s="15" t="s">
        <v>29</v>
      </c>
      <c r="B20" s="16">
        <f>COUNTIFS(Årshjul!$C$9:$C$80,A20,Årshjul!$B$9:$B$80,"&lt;&gt;")</f>
      </c>
      <c r="C20" s="16">
        <f>COUNTIFS(Årshjul!$C$9:$C$80,A20,Årshjul!$B$9:$B$80,"&lt;&gt;",Årshjul!$F$9:$F$80,"Ja")</f>
      </c>
      <c r="D20" s="16">
        <f>B20-C20</f>
      </c>
    </row>
    <row r="21" spans="1:4" x14ac:dyDescent="0.25">
      <c r="A21" s="15" t="s">
        <v>30</v>
      </c>
      <c r="B21" s="16">
        <f>COUNTIFS(Årshjul!$C$9:$C$80,A21,Årshjul!$B$9:$B$80,"&lt;&gt;")</f>
      </c>
      <c r="C21" s="16">
        <f>COUNTIFS(Årshjul!$C$9:$C$80,A21,Årshjul!$B$9:$B$80,"&lt;&gt;",Årshjul!$F$9:$F$80,"Ja")</f>
      </c>
      <c r="D21" s="16">
        <f>B21-C21</f>
      </c>
    </row>
    <row r="22" spans="1:4" x14ac:dyDescent="0.25">
      <c r="A22" s="15" t="s">
        <v>31</v>
      </c>
      <c r="B22" s="16">
        <f>COUNTIFS(Årshjul!$C$9:$C$80,A22,Årshjul!$B$9:$B$80,"&lt;&gt;")</f>
      </c>
      <c r="C22" s="16">
        <f>COUNTIFS(Årshjul!$C$9:$C$80,A22,Årshjul!$B$9:$B$80,"&lt;&gt;",Årshjul!$F$9:$F$80,"Ja")</f>
      </c>
      <c r="D22" s="16">
        <f>B22-C22</f>
      </c>
    </row>
    <row r="23" spans="1:4" x14ac:dyDescent="0.25">
      <c r="A23" s="15" t="s">
        <v>32</v>
      </c>
      <c r="B23" s="16">
        <f>COUNTIFS(Årshjul!$C$9:$C$80,A23,Årshjul!$B$9:$B$80,"&lt;&gt;")</f>
      </c>
      <c r="C23" s="16">
        <f>COUNTIFS(Årshjul!$C$9:$C$80,A23,Årshjul!$B$9:$B$80,"&lt;&gt;",Årshjul!$F$9:$F$80,"Ja")</f>
      </c>
      <c r="D23" s="16">
        <f>B23-C23</f>
      </c>
    </row>
    <row r="24" spans="1:4" x14ac:dyDescent="0.25">
      <c r="A24" s="15" t="s">
        <v>33</v>
      </c>
      <c r="B24" s="16">
        <f>COUNTIFS(Årshjul!$C$9:$C$80,A24,Årshjul!$B$9:$B$80,"&lt;&gt;")</f>
      </c>
      <c r="C24" s="16">
        <f>COUNTIFS(Årshjul!$C$9:$C$80,A24,Årshjul!$B$9:$B$80,"&lt;&gt;",Årshjul!$F$9:$F$80,"Ja")</f>
      </c>
      <c r="D24" s="16">
        <f>B24-C24</f>
      </c>
    </row>
    <row r="25" spans="1:4" x14ac:dyDescent="0.25">
      <c r="A25" s="15" t="s">
        <v>34</v>
      </c>
      <c r="B25" s="16">
        <f>COUNTIFS(Årshjul!$C$9:$C$80,A25,Årshjul!$B$9:$B$80,"&lt;&gt;")</f>
      </c>
      <c r="C25" s="16">
        <f>COUNTIFS(Årshjul!$C$9:$C$80,A25,Årshjul!$B$9:$B$80,"&lt;&gt;",Årshjul!$F$9:$F$80,"Ja")</f>
      </c>
      <c r="D25" s="16">
        <f>B25-C25</f>
      </c>
    </row>
    <row r="26" spans="1:4" x14ac:dyDescent="0.25">
      <c r="A26" s="15" t="s">
        <v>35</v>
      </c>
      <c r="B26" s="16">
        <f>COUNTIFS(Årshjul!$C$9:$C$80,A26,Årshjul!$B$9:$B$80,"&lt;&gt;")</f>
      </c>
      <c r="C26" s="16">
        <f>COUNTIFS(Årshjul!$C$9:$C$80,A26,Årshjul!$B$9:$B$80,"&lt;&gt;",Årshjul!$F$9:$F$80,"Ja")</f>
      </c>
      <c r="D26" s="16">
        <f>B26-C26</f>
      </c>
    </row>
    <row r="27" spans="1:4" x14ac:dyDescent="0.25">
      <c r="A27" s="15" t="s">
        <v>36</v>
      </c>
      <c r="B27" s="16">
        <f>COUNTIFS(Årshjul!$C$9:$C$80,A27,Årshjul!$B$9:$B$80,"&lt;&gt;")</f>
      </c>
      <c r="C27" s="16">
        <f>COUNTIFS(Årshjul!$C$9:$C$80,A27,Årshjul!$B$9:$B$80,"&lt;&gt;",Årshjul!$F$9:$F$80,"Ja")</f>
      </c>
      <c r="D27" s="16">
        <f>B27-C27</f>
      </c>
    </row>
    <row r="29" ht="20" customHeight="1" spans="1:4" x14ac:dyDescent="0.25">
      <c r="A29" s="19" t="s">
        <v>37</v>
      </c>
      <c r="B29" s="19"/>
      <c r="C29" s="19"/>
      <c r="D29" s="19"/>
    </row>
  </sheetData>
  <mergeCells count="3">
    <mergeCell ref="A1:D1"/>
    <mergeCell ref="A2:D2"/>
    <mergeCell ref="A29:D29"/>
  </mergeCell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Årshjul</vt:lpstr>
      <vt:lpstr>Översikt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Årshjul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